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55" windowWidth="1374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<sst xmlns="http://schemas.openxmlformats.org/spreadsheetml/2006/main" count="49" uniqueCount="29">
  <si>
    <t>S303</t>
  </si>
  <si>
    <t>Spannung</t>
  </si>
  <si>
    <t>115V</t>
  </si>
  <si>
    <t>230V</t>
  </si>
  <si>
    <t>Nennleistung</t>
  </si>
  <si>
    <t>Peakleistung</t>
  </si>
  <si>
    <t>S306</t>
  </si>
  <si>
    <t>Motor Kt</t>
  </si>
  <si>
    <t>S310</t>
  </si>
  <si>
    <t>Nenn Ausgangsstrom</t>
  </si>
  <si>
    <t>Max Drehzahl</t>
  </si>
  <si>
    <t>Nenn Peakstrom</t>
  </si>
  <si>
    <t>Max Nennstrom</t>
  </si>
  <si>
    <t>Max Peakstrom</t>
  </si>
  <si>
    <t>Berechnung der Ströme bei einphasiger Einspeisung am S300 230V Versionen. Ver 1.0 Holger Goergen</t>
  </si>
  <si>
    <t>Beispiel: S303 mit einem Motor mit KT = 1.35 Nm/A an 230V</t>
  </si>
  <si>
    <t>Hallo Zusammen,</t>
  </si>
  <si>
    <t>es gibt eine Funktion am S300 die bei einphasigen 230V Anwendungen, z.B. bei Ortsunabhänigen Geräten (Steckeranschluß) deutliche Vorteile bringt.</t>
  </si>
  <si>
    <t>Diese Funktion ist vom Anfang an drinnen. Allerdings weitgehend unbekannt.</t>
  </si>
  <si>
    <r>
      <t xml:space="preserve">Es gibt beim S300 kein Stromlimit sondern ein </t>
    </r>
    <r>
      <rPr>
        <b/>
        <u val="single"/>
        <sz val="10"/>
        <rFont val="Arial"/>
        <family val="2"/>
      </rPr>
      <t>Leistungslimit.</t>
    </r>
  </si>
  <si>
    <t>Was bringt uns das? Wenn die maximale Drehzahl (VLIM) gesenkt wird, so kann der S300 teilweise bis zum vollen Nenn und vollen Peak Strom betrieben werden.</t>
  </si>
  <si>
    <t>Das betrifft nur die 230V Version! Also die Typen S303 / S306 und S310.</t>
  </si>
  <si>
    <t> Die neue Version des Handbuches beschreibt die Funktion und enthält die Berechnungsformel.</t>
  </si>
  <si>
    <t>Zusammengefaßt: Je nach Motor können wir bei einphasigen Betrieb bis zu 10A Nenn und 20A Peakstrom am S310!!</t>
  </si>
  <si>
    <t>Im Anhang ist die erste Version eines Berechnungstools. Bitte gebt mir bescheid bei Problemen.</t>
  </si>
  <si>
    <t>Gruss Holger</t>
  </si>
  <si>
    <t>Anmerkungen:</t>
  </si>
  <si>
    <t>Der Kt Wert ist für Danahermotoren durch die Datenbank im Regler bekannt. Bei Fremdmotoren muß der Parameter MKT korrekt gesetzt sein!!</t>
  </si>
  <si>
    <t>Wenn jemand bei einphasigen Betrieb die maximale Drehzahl hochsetzt wird der mögliche Strom kleiner.  Dies hat schon zu einiger Verwirrung gesorgt.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</si>
</sst>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172" fontId="0" fillId="0" borderId="0" xfId="0" applyNumberFormat="1" applyAlignment="1">
      <alignment/>
    </xf>
    <xf numFmtId="0" fontId="3" fillId="0" borderId="2" xfId="0" applyFont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172" fontId="0" fillId="0" borderId="3" xfId="0" applyNumberFormat="1" applyFill="1" applyBorder="1" applyAlignment="1">
      <alignment horizontal="center"/>
    </xf>
    <xf numFmtId="172" fontId="2" fillId="2" borderId="2" xfId="0" applyNumberFormat="1" applyFont="1" applyFill="1" applyBorder="1" applyAlignment="1">
      <alignment/>
    </xf>
    <xf numFmtId="172" fontId="2" fillId="2" borderId="4" xfId="0" applyNumberFormat="1" applyFont="1" applyFill="1" applyBorder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22</xdr:row>
      <xdr:rowOff>95250</xdr:rowOff>
    </xdr:from>
    <xdr:to>
      <xdr:col>5</xdr:col>
      <xdr:colOff>552450</xdr:colOff>
      <xdr:row>30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533900"/>
          <a:ext cx="2847975" cy="134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714375</xdr:colOff>
      <xdr:row>20</xdr:row>
      <xdr:rowOff>180975</xdr:rowOff>
    </xdr:from>
    <xdr:to>
      <xdr:col>12</xdr:col>
      <xdr:colOff>733425</xdr:colOff>
      <xdr:row>40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4267200"/>
          <a:ext cx="4667250" cy="3105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21"/>
  <sheetViews>
    <sheetView tabSelected="1" workbookViewId="0" topLeftCell="C1">
      <selection activeCell="E13" sqref="E13"/>
    </sheetView>
  </sheetViews>
  <sheetFormatPr defaultColWidth="11.421875" defaultRowHeight="12.75"/>
  <cols>
    <col min="3" max="3" width="11.421875" style="2" customWidth="1"/>
    <col min="4" max="4" width="12.00390625" style="2" customWidth="1"/>
    <col min="5" max="5" width="12.140625" style="2" customWidth="1"/>
    <col min="6" max="7" width="14.140625" style="2" bestFit="1" customWidth="1"/>
    <col min="8" max="8" width="10.00390625" style="2" customWidth="1"/>
    <col min="9" max="9" width="12.421875" style="2" customWidth="1"/>
    <col min="10" max="10" width="19.00390625" style="7" hidden="1" customWidth="1"/>
    <col min="11" max="11" width="14.8515625" style="7" hidden="1" customWidth="1"/>
    <col min="12" max="12" width="19.00390625" style="10" bestFit="1" customWidth="1"/>
    <col min="13" max="13" width="14.8515625" style="10" bestFit="1" customWidth="1"/>
  </cols>
  <sheetData>
    <row r="1" ht="25.5" customHeight="1">
      <c r="C1" s="19" t="s">
        <v>14</v>
      </c>
    </row>
    <row r="3" ht="12.75">
      <c r="C3" s="1" t="s">
        <v>0</v>
      </c>
    </row>
    <row r="4" spans="3:13" ht="13.5" thickBot="1">
      <c r="C4" s="2" t="s">
        <v>1</v>
      </c>
      <c r="D4" s="2" t="s">
        <v>4</v>
      </c>
      <c r="E4" s="2" t="s">
        <v>5</v>
      </c>
      <c r="F4" s="2" t="s">
        <v>12</v>
      </c>
      <c r="G4" s="2" t="s">
        <v>13</v>
      </c>
      <c r="H4" s="2" t="s">
        <v>7</v>
      </c>
      <c r="I4" s="2" t="s">
        <v>10</v>
      </c>
      <c r="J4" s="7" t="s">
        <v>9</v>
      </c>
      <c r="K4" s="7" t="s">
        <v>11</v>
      </c>
      <c r="L4" s="7" t="s">
        <v>9</v>
      </c>
      <c r="M4" s="7" t="s">
        <v>11</v>
      </c>
    </row>
    <row r="5" spans="3:13" ht="16.5" thickBot="1">
      <c r="C5" s="11" t="s">
        <v>2</v>
      </c>
      <c r="D5" s="4">
        <v>423</v>
      </c>
      <c r="E5" s="4">
        <v>704</v>
      </c>
      <c r="F5" s="4">
        <v>3.5</v>
      </c>
      <c r="G5" s="4">
        <v>9</v>
      </c>
      <c r="H5" s="21">
        <v>1.26</v>
      </c>
      <c r="I5" s="21">
        <v>2000</v>
      </c>
      <c r="J5" s="12">
        <f>(D5*60)/(2*3.1415926*H5*I5)</f>
        <v>1.6029176684826307</v>
      </c>
      <c r="K5" s="13">
        <f>(E5*60)/(2*3.1415926*H5*I5)</f>
        <v>2.6677400439994607</v>
      </c>
      <c r="L5" s="14">
        <f>IF(J5&gt;F5,F5,J5)</f>
        <v>1.6029176684826307</v>
      </c>
      <c r="M5" s="15">
        <f>IF(K5&gt;G5,G5,K5)</f>
        <v>2.6677400439994607</v>
      </c>
    </row>
    <row r="6" spans="3:13" ht="16.5" thickBot="1">
      <c r="C6" s="3"/>
      <c r="D6" s="3"/>
      <c r="E6" s="5"/>
      <c r="F6" s="5"/>
      <c r="G6" s="5"/>
      <c r="H6" s="5"/>
      <c r="I6" s="5"/>
      <c r="J6" s="8"/>
      <c r="K6" s="8"/>
      <c r="L6" s="16"/>
      <c r="M6" s="16"/>
    </row>
    <row r="7" spans="3:13" ht="16.5" thickBot="1">
      <c r="C7" s="11" t="s">
        <v>3</v>
      </c>
      <c r="D7" s="4">
        <v>845</v>
      </c>
      <c r="E7" s="4">
        <v>2535</v>
      </c>
      <c r="F7" s="4">
        <v>3</v>
      </c>
      <c r="G7" s="4">
        <v>9</v>
      </c>
      <c r="H7" s="21">
        <v>1.35</v>
      </c>
      <c r="I7" s="21">
        <v>2500</v>
      </c>
      <c r="J7" s="12">
        <f>(D7*60)/(2*3.1415926*H7*I7)</f>
        <v>2.3908609636752742</v>
      </c>
      <c r="K7" s="13">
        <f>(E7*60)/(2*3.1415926*H7*I7)</f>
        <v>7.172582891025822</v>
      </c>
      <c r="L7" s="14">
        <f>IF(J7&gt;F7,F7,J7)</f>
        <v>2.3908609636752742</v>
      </c>
      <c r="M7" s="15">
        <f>IF(K7&gt;G7,G7,K7)</f>
        <v>7.172582891025822</v>
      </c>
    </row>
    <row r="8" spans="10:13" ht="15.75">
      <c r="J8" s="9"/>
      <c r="K8" s="9"/>
      <c r="L8" s="16"/>
      <c r="M8" s="16"/>
    </row>
    <row r="9" spans="3:13" ht="15.75">
      <c r="C9" s="1" t="s">
        <v>6</v>
      </c>
      <c r="J9" s="9"/>
      <c r="K9" s="9"/>
      <c r="L9" s="16"/>
      <c r="M9" s="16"/>
    </row>
    <row r="10" spans="3:13" ht="16.5" thickBot="1">
      <c r="C10" s="2" t="s">
        <v>1</v>
      </c>
      <c r="D10" s="2" t="s">
        <v>4</v>
      </c>
      <c r="E10" s="2" t="s">
        <v>5</v>
      </c>
      <c r="H10" s="2" t="s">
        <v>7</v>
      </c>
      <c r="I10" s="2" t="s">
        <v>10</v>
      </c>
      <c r="J10" s="9" t="s">
        <v>9</v>
      </c>
      <c r="K10" s="9" t="s">
        <v>11</v>
      </c>
      <c r="L10" s="16"/>
      <c r="M10" s="16"/>
    </row>
    <row r="11" spans="3:13" ht="16.5" thickBot="1">
      <c r="C11" s="11" t="s">
        <v>2</v>
      </c>
      <c r="D11" s="4">
        <v>423</v>
      </c>
      <c r="E11" s="4">
        <v>704</v>
      </c>
      <c r="F11" s="4">
        <v>8</v>
      </c>
      <c r="G11" s="4">
        <v>15</v>
      </c>
      <c r="H11" s="21">
        <v>1.26</v>
      </c>
      <c r="I11" s="21">
        <v>2000</v>
      </c>
      <c r="J11" s="12">
        <f>(D11*60)/(2*3.1415926*H11*I11)</f>
        <v>1.6029176684826307</v>
      </c>
      <c r="K11" s="13">
        <f>(E11*60)/(2*3.1415926*H11*I11)</f>
        <v>2.6677400439994607</v>
      </c>
      <c r="L11" s="14">
        <f>IF(J11&gt;F11,F11,J11)</f>
        <v>1.6029176684826307</v>
      </c>
      <c r="M11" s="15">
        <f>IF(K11&gt;G11,G11,K11)</f>
        <v>2.6677400439994607</v>
      </c>
    </row>
    <row r="12" spans="3:13" ht="16.5" thickBot="1">
      <c r="C12" s="5"/>
      <c r="D12" s="5"/>
      <c r="E12" s="5"/>
      <c r="F12" s="5"/>
      <c r="G12" s="5"/>
      <c r="H12" s="5"/>
      <c r="I12" s="5"/>
      <c r="J12" s="8"/>
      <c r="K12" s="8"/>
      <c r="L12" s="17"/>
      <c r="M12" s="16"/>
    </row>
    <row r="13" spans="3:13" ht="16.5" thickBot="1">
      <c r="C13" s="11" t="s">
        <v>3</v>
      </c>
      <c r="D13" s="4">
        <v>1127</v>
      </c>
      <c r="E13" s="4">
        <v>2535</v>
      </c>
      <c r="F13" s="4">
        <v>6</v>
      </c>
      <c r="G13" s="4">
        <v>15</v>
      </c>
      <c r="H13" s="21">
        <v>0.1</v>
      </c>
      <c r="I13" s="21">
        <v>12000</v>
      </c>
      <c r="J13" s="12">
        <f>(D13*60)/(2*3.1415926*H13*I13)</f>
        <v>8.968381196212391</v>
      </c>
      <c r="K13" s="13">
        <f>(E13*60)/(2*3.1415926*H13*I13)</f>
        <v>20.172889381010126</v>
      </c>
      <c r="L13" s="14">
        <f>IF(J13&gt;F13,F13,J13)</f>
        <v>6</v>
      </c>
      <c r="M13" s="15">
        <f>IF(K13&gt;G13,G13,K13)</f>
        <v>15</v>
      </c>
    </row>
    <row r="14" spans="10:13" ht="15.75">
      <c r="J14" s="9"/>
      <c r="K14" s="9"/>
      <c r="L14" s="16"/>
      <c r="M14" s="16"/>
    </row>
    <row r="15" spans="3:13" ht="15.75">
      <c r="C15" s="1" t="s">
        <v>8</v>
      </c>
      <c r="J15" s="9"/>
      <c r="K15" s="9"/>
      <c r="L15" s="16"/>
      <c r="M15" s="16"/>
    </row>
    <row r="16" spans="3:13" ht="16.5" thickBot="1">
      <c r="C16" s="2" t="s">
        <v>1</v>
      </c>
      <c r="D16" s="2" t="s">
        <v>4</v>
      </c>
      <c r="E16" s="2" t="s">
        <v>5</v>
      </c>
      <c r="H16" s="2" t="s">
        <v>7</v>
      </c>
      <c r="I16" s="2" t="s">
        <v>10</v>
      </c>
      <c r="J16" s="9" t="s">
        <v>9</v>
      </c>
      <c r="K16" s="9" t="s">
        <v>11</v>
      </c>
      <c r="L16" s="16"/>
      <c r="M16" s="16"/>
    </row>
    <row r="17" spans="3:13" ht="16.5" thickBot="1">
      <c r="C17" s="11" t="s">
        <v>2</v>
      </c>
      <c r="D17" s="4">
        <v>423</v>
      </c>
      <c r="E17" s="4">
        <v>704</v>
      </c>
      <c r="F17" s="4">
        <v>10</v>
      </c>
      <c r="G17" s="4">
        <v>20</v>
      </c>
      <c r="H17" s="21">
        <v>1.26</v>
      </c>
      <c r="I17" s="21">
        <v>2000</v>
      </c>
      <c r="J17" s="12">
        <f>(D17*60)/(2*3.1415926*H17*I17)</f>
        <v>1.6029176684826307</v>
      </c>
      <c r="K17" s="13">
        <f>(E17*60)/(2*3.1415926*H17*I17)</f>
        <v>2.6677400439994607</v>
      </c>
      <c r="L17" s="14">
        <f>IF(J17&gt;F17,F17,J17)</f>
        <v>1.6029176684826307</v>
      </c>
      <c r="M17" s="15">
        <f>IF(K17&gt;G17,G17,K17)</f>
        <v>2.6677400439994607</v>
      </c>
    </row>
    <row r="18" spans="3:13" ht="16.5" thickBot="1">
      <c r="C18" s="6"/>
      <c r="D18" s="6"/>
      <c r="E18" s="6"/>
      <c r="F18" s="6"/>
      <c r="G18" s="6"/>
      <c r="H18" s="6"/>
      <c r="I18" s="6"/>
      <c r="J18" s="9"/>
      <c r="K18" s="9"/>
      <c r="L18" s="18"/>
      <c r="M18" s="16"/>
    </row>
    <row r="19" spans="3:13" ht="16.5" thickBot="1">
      <c r="C19" s="11" t="s">
        <v>3</v>
      </c>
      <c r="D19" s="4">
        <v>1127</v>
      </c>
      <c r="E19" s="4">
        <v>2535</v>
      </c>
      <c r="F19" s="4">
        <v>10</v>
      </c>
      <c r="G19" s="4">
        <v>20</v>
      </c>
      <c r="H19" s="21">
        <v>1.26</v>
      </c>
      <c r="I19" s="21">
        <v>2000</v>
      </c>
      <c r="J19" s="12">
        <f>(D19*60)/(2*3.1415926*H19*I19)</f>
        <v>4.270657712482092</v>
      </c>
      <c r="K19" s="13">
        <f>(E19*60)/(2*3.1415926*H19*I19)</f>
        <v>9.606137800481013</v>
      </c>
      <c r="L19" s="14">
        <f>IF(J19&gt;F19,F19,J19)</f>
        <v>4.270657712482092</v>
      </c>
      <c r="M19" s="15">
        <f>IF(K19&gt;G19,G19,K19)</f>
        <v>9.606137800481013</v>
      </c>
    </row>
    <row r="21" ht="15">
      <c r="I21" s="20" t="s">
        <v>15</v>
      </c>
    </row>
    <row r="22" ht="12.75"/>
    <row r="24" ht="12.75"/>
    <row r="25" ht="12.75"/>
    <row r="26" ht="12.75"/>
    <row r="27" ht="12.75"/>
    <row r="28" ht="12.75"/>
    <row r="29" ht="12.75"/>
    <row r="30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 password="DA51" sheet="1" objects="1" scenarios="1"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5"/>
  <sheetViews>
    <sheetView workbookViewId="0" topLeftCell="A1">
      <selection activeCell="F31" sqref="F31"/>
    </sheetView>
  </sheetViews>
  <sheetFormatPr defaultColWidth="11.421875" defaultRowHeight="12.75"/>
  <sheetData>
    <row r="2" ht="12.75">
      <c r="B2" s="22" t="s">
        <v>16</v>
      </c>
    </row>
    <row r="3" ht="15.75">
      <c r="B3" s="23"/>
    </row>
    <row r="4" ht="12.75">
      <c r="B4" s="22" t="s">
        <v>17</v>
      </c>
    </row>
    <row r="5" ht="15.75">
      <c r="B5" s="23"/>
    </row>
    <row r="6" ht="15.75">
      <c r="B6" s="23" t="s">
        <v>18</v>
      </c>
    </row>
    <row r="7" ht="15.75">
      <c r="B7" s="23"/>
    </row>
    <row r="8" ht="12.75">
      <c r="B8" s="22" t="s">
        <v>19</v>
      </c>
    </row>
    <row r="9" ht="15.75">
      <c r="B9" s="23"/>
    </row>
    <row r="10" ht="12.75">
      <c r="B10" s="22" t="s">
        <v>20</v>
      </c>
    </row>
    <row r="11" ht="15.75">
      <c r="B11" s="23"/>
    </row>
    <row r="12" ht="12.75">
      <c r="B12" s="22" t="s">
        <v>21</v>
      </c>
    </row>
    <row r="13" ht="15.75">
      <c r="B13" s="23"/>
    </row>
    <row r="14" ht="15.75">
      <c r="B14" s="23" t="s">
        <v>22</v>
      </c>
    </row>
    <row r="15" ht="15.75">
      <c r="B15" s="23"/>
    </row>
    <row r="16" ht="15.75">
      <c r="B16" s="24" t="s">
        <v>23</v>
      </c>
    </row>
    <row r="17" ht="15.75">
      <c r="B17" s="24"/>
    </row>
    <row r="18" ht="15.75">
      <c r="B18" s="23" t="s">
        <v>24</v>
      </c>
    </row>
    <row r="19" ht="15.75">
      <c r="B19" s="23"/>
    </row>
    <row r="20" ht="15.75">
      <c r="B20" s="23" t="s">
        <v>25</v>
      </c>
    </row>
    <row r="21" ht="15.75">
      <c r="B21" s="23"/>
    </row>
    <row r="22" ht="15.75">
      <c r="B22" s="25" t="s">
        <v>26</v>
      </c>
    </row>
    <row r="23" ht="15.75">
      <c r="B23" s="23" t="s">
        <v>27</v>
      </c>
    </row>
    <row r="24" ht="15.75">
      <c r="B24" s="23"/>
    </row>
    <row r="25" ht="15.75">
      <c r="B25" s="23" t="s">
        <v>28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HGoergen</dc:creator>
  <cp:keywords/>
  <dc:description/>
  <cp:lastModifiedBy>HGoergen</cp:lastModifiedBy>
  <dcterms:created xsi:type="dcterms:W3CDTF">2009-02-10T14:28:38Z</dcterms:created>
  <dcterms:modified xsi:type="dcterms:W3CDTF">2009-05-08T13:59:51Z</dcterms:modified>
  <cp:category/>
  <cp:version/>
  <cp:contentType/>
  <cp:contentStatus/>
</cp:coreProperties>
</file>